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2" i="2"/>
  <c r="C12"/>
  <c r="C10"/>
  <c r="C8"/>
  <c r="C6"/>
  <c r="C4"/>
  <c r="G7"/>
  <c r="G8" s="1"/>
  <c r="G9"/>
  <c r="G10" s="1"/>
  <c r="G11"/>
  <c r="G13"/>
  <c r="G5"/>
  <c r="G6" s="1"/>
  <c r="E5"/>
  <c r="F5" s="1"/>
  <c r="J4" s="1"/>
  <c r="E7"/>
  <c r="H7" s="1"/>
  <c r="H8" s="1"/>
  <c r="E9"/>
  <c r="H9" s="1"/>
  <c r="H10" s="1"/>
  <c r="E11"/>
  <c r="H11" s="1"/>
  <c r="H12" s="1"/>
  <c r="E13"/>
  <c r="H13" s="1"/>
  <c r="E3"/>
  <c r="F3" s="1"/>
  <c r="E4" l="1"/>
  <c r="F6"/>
  <c r="E10"/>
  <c r="E6"/>
  <c r="F4"/>
  <c r="E12"/>
  <c r="E8"/>
  <c r="I7"/>
  <c r="I8" s="1"/>
  <c r="I9"/>
  <c r="I10" s="1"/>
  <c r="I11"/>
  <c r="F7"/>
  <c r="F13"/>
  <c r="I13"/>
  <c r="F9"/>
  <c r="H5"/>
  <c r="F11"/>
  <c r="J10" l="1"/>
  <c r="F12"/>
  <c r="I5"/>
  <c r="I6" s="1"/>
  <c r="H6"/>
  <c r="J6"/>
  <c r="F8"/>
  <c r="F10"/>
  <c r="I12"/>
  <c r="J12"/>
  <c r="J8"/>
  <c r="J11" l="1"/>
  <c r="J7"/>
  <c r="J5"/>
  <c r="J9"/>
</calcChain>
</file>

<file path=xl/sharedStrings.xml><?xml version="1.0" encoding="utf-8"?>
<sst xmlns="http://schemas.openxmlformats.org/spreadsheetml/2006/main" count="17" uniqueCount="10">
  <si>
    <t>L</t>
  </si>
  <si>
    <t>Q</t>
  </si>
  <si>
    <t>MP</t>
  </si>
  <si>
    <t>TFC</t>
  </si>
  <si>
    <t>TVC</t>
  </si>
  <si>
    <t>TC</t>
  </si>
  <si>
    <t>AFC</t>
  </si>
  <si>
    <t>AVC</t>
  </si>
  <si>
    <t>ATC</t>
  </si>
  <si>
    <t>MC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</si>
</sst>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Sheet1!$C$2</c:f>
              <c:strCache>
                <c:ptCount val="1"/>
                <c:pt idx="0">
                  <c:v>Q</c:v>
                </c:pt>
              </c:strCache>
            </c:strRef>
          </c:tx>
          <c:marker>
            <c:symbol val="none"/>
          </c:marker>
          <c:xVal>
            <c:numRef>
              <c:f>Sheet1!$B$3:$B$8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10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</c:numCache>
            </c:numRef>
          </c:yVal>
          <c:smooth val="1"/>
        </c:ser>
        <c:axId val="83883904"/>
        <c:axId val="83882368"/>
      </c:scatterChart>
      <c:valAx>
        <c:axId val="83883904"/>
        <c:scaling>
          <c:orientation val="minMax"/>
        </c:scaling>
        <c:axPos val="b"/>
        <c:numFmt formatCode="General" sourceLinked="1"/>
        <c:tickLblPos val="nextTo"/>
        <c:crossAx val="83882368"/>
        <c:crosses val="autoZero"/>
        <c:crossBetween val="midCat"/>
      </c:valAx>
      <c:valAx>
        <c:axId val="83882368"/>
        <c:scaling>
          <c:orientation val="minMax"/>
        </c:scaling>
        <c:axPos val="l"/>
        <c:majorGridlines/>
        <c:numFmt formatCode="General" sourceLinked="1"/>
        <c:tickLblPos val="nextTo"/>
        <c:crossAx val="838839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smoothMarker"/>
        <c:ser>
          <c:idx val="0"/>
          <c:order val="0"/>
          <c:tx>
            <c:strRef>
              <c:f>Sheet1!$C$2</c:f>
              <c:strCache>
                <c:ptCount val="1"/>
                <c:pt idx="0">
                  <c:v>Q</c:v>
                </c:pt>
              </c:strCache>
            </c:strRef>
          </c:tx>
          <c:marker>
            <c:symbol val="none"/>
          </c:marker>
          <c:xVal>
            <c:numRef>
              <c:f>Sheet1!$B$3:$B$8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10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MP</c:v>
                </c:pt>
              </c:strCache>
            </c:strRef>
          </c:tx>
          <c:marker>
            <c:symbol val="none"/>
          </c:marker>
          <c:xVal>
            <c:numRef>
              <c:f>Sheet1!$B$3:$B$8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1">
                  <c:v>4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1"/>
        </c:ser>
        <c:axId val="83962880"/>
        <c:axId val="83961344"/>
      </c:scatterChart>
      <c:valAx>
        <c:axId val="83962880"/>
        <c:scaling>
          <c:orientation val="minMax"/>
        </c:scaling>
        <c:axPos val="b"/>
        <c:numFmt formatCode="General" sourceLinked="1"/>
        <c:tickLblPos val="nextTo"/>
        <c:crossAx val="83961344"/>
        <c:crosses val="autoZero"/>
        <c:crossBetween val="midCat"/>
      </c:valAx>
      <c:valAx>
        <c:axId val="83961344"/>
        <c:scaling>
          <c:orientation val="minMax"/>
        </c:scaling>
        <c:axPos val="l"/>
        <c:majorGridlines/>
        <c:numFmt formatCode="General" sourceLinked="1"/>
        <c:tickLblPos val="nextTo"/>
        <c:crossAx val="839628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smoothMarker"/>
        <c:ser>
          <c:idx val="0"/>
          <c:order val="0"/>
          <c:tx>
            <c:strRef>
              <c:f>Sheet2!$D$2</c:f>
              <c:strCache>
                <c:ptCount val="1"/>
                <c:pt idx="0">
                  <c:v>TFC</c:v>
                </c:pt>
              </c:strCache>
            </c:strRef>
          </c:tx>
          <c:marker>
            <c:symbol val="none"/>
          </c:marker>
          <c:xVal>
            <c:numRef>
              <c:f>Sheet2!$C$3:$C$13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Sheet2!$D$3:$D$13</c:f>
              <c:numCache>
                <c:formatCode>General</c:formatCode>
                <c:ptCount val="11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Sheet2!$E$2</c:f>
              <c:strCache>
                <c:ptCount val="1"/>
                <c:pt idx="0">
                  <c:v>TVC</c:v>
                </c:pt>
              </c:strCache>
            </c:strRef>
          </c:tx>
          <c:marker>
            <c:symbol val="none"/>
          </c:marker>
          <c:xVal>
            <c:numRef>
              <c:f>Sheet2!$C$3:$C$13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Sheet2!$E$3:$E$13</c:f>
              <c:numCache>
                <c:formatCode>General</c:formatCode>
                <c:ptCount val="11"/>
                <c:pt idx="0">
                  <c:v>0</c:v>
                </c:pt>
                <c:pt idx="1">
                  <c:v>12.5</c:v>
                </c:pt>
                <c:pt idx="2">
                  <c:v>25</c:v>
                </c:pt>
                <c:pt idx="3">
                  <c:v>37.5</c:v>
                </c:pt>
                <c:pt idx="4">
                  <c:v>50</c:v>
                </c:pt>
                <c:pt idx="5">
                  <c:v>62.5</c:v>
                </c:pt>
                <c:pt idx="6">
                  <c:v>75</c:v>
                </c:pt>
                <c:pt idx="7">
                  <c:v>87.5</c:v>
                </c:pt>
                <c:pt idx="8">
                  <c:v>100</c:v>
                </c:pt>
                <c:pt idx="9">
                  <c:v>112.5</c:v>
                </c:pt>
                <c:pt idx="10">
                  <c:v>125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TC</c:v>
                </c:pt>
              </c:strCache>
            </c:strRef>
          </c:tx>
          <c:marker>
            <c:symbol val="none"/>
          </c:marker>
          <c:xVal>
            <c:numRef>
              <c:f>Sheet2!$C$3:$C$13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Sheet2!$F$3:$F$13</c:f>
              <c:numCache>
                <c:formatCode>General</c:formatCode>
                <c:ptCount val="11"/>
                <c:pt idx="0">
                  <c:v>25</c:v>
                </c:pt>
                <c:pt idx="1">
                  <c:v>37.5</c:v>
                </c:pt>
                <c:pt idx="2">
                  <c:v>50</c:v>
                </c:pt>
                <c:pt idx="3">
                  <c:v>62.5</c:v>
                </c:pt>
                <c:pt idx="4">
                  <c:v>75</c:v>
                </c:pt>
                <c:pt idx="5">
                  <c:v>87.5</c:v>
                </c:pt>
                <c:pt idx="6">
                  <c:v>100</c:v>
                </c:pt>
                <c:pt idx="7">
                  <c:v>112.5</c:v>
                </c:pt>
                <c:pt idx="8">
                  <c:v>125</c:v>
                </c:pt>
                <c:pt idx="9">
                  <c:v>137.5</c:v>
                </c:pt>
                <c:pt idx="10">
                  <c:v>150</c:v>
                </c:pt>
              </c:numCache>
            </c:numRef>
          </c:yVal>
          <c:smooth val="1"/>
        </c:ser>
        <c:axId val="46885888"/>
        <c:axId val="46882816"/>
      </c:scatterChart>
      <c:valAx>
        <c:axId val="46885888"/>
        <c:scaling>
          <c:orientation val="minMax"/>
        </c:scaling>
        <c:axPos val="b"/>
        <c:numFmt formatCode="General" sourceLinked="1"/>
        <c:tickLblPos val="nextTo"/>
        <c:crossAx val="46882816"/>
        <c:crosses val="autoZero"/>
        <c:crossBetween val="midCat"/>
      </c:valAx>
      <c:valAx>
        <c:axId val="46882816"/>
        <c:scaling>
          <c:orientation val="minMax"/>
        </c:scaling>
        <c:axPos val="l"/>
        <c:majorGridlines/>
        <c:numFmt formatCode="General" sourceLinked="1"/>
        <c:tickLblPos val="nextTo"/>
        <c:crossAx val="468858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smoothMarker"/>
        <c:ser>
          <c:idx val="0"/>
          <c:order val="0"/>
          <c:tx>
            <c:strRef>
              <c:f>Sheet2!$O$2</c:f>
              <c:strCache>
                <c:ptCount val="1"/>
                <c:pt idx="0">
                  <c:v>AFC</c:v>
                </c:pt>
              </c:strCache>
            </c:strRef>
          </c:tx>
          <c:marker>
            <c:symbol val="none"/>
          </c:marker>
          <c:xVal>
            <c:numRef>
              <c:f>Sheet2!$N$3:$N$13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Sheet2!$O$3:$O$13</c:f>
              <c:numCache>
                <c:formatCode>General</c:formatCode>
                <c:ptCount val="11"/>
                <c:pt idx="2" formatCode="0.00">
                  <c:v>6.25</c:v>
                </c:pt>
                <c:pt idx="3">
                  <c:v>4.375</c:v>
                </c:pt>
                <c:pt idx="4" formatCode="0.00">
                  <c:v>2.5</c:v>
                </c:pt>
                <c:pt idx="5">
                  <c:v>2.2115384615384617</c:v>
                </c:pt>
                <c:pt idx="6" formatCode="0.00">
                  <c:v>1.9230769230769231</c:v>
                </c:pt>
                <c:pt idx="7">
                  <c:v>1.7948717948717949</c:v>
                </c:pt>
                <c:pt idx="8" formatCode="0.00">
                  <c:v>1.6666666666666667</c:v>
                </c:pt>
                <c:pt idx="9">
                  <c:v>1.6145833333333335</c:v>
                </c:pt>
                <c:pt idx="10" formatCode="0.00">
                  <c:v>1.5625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Sheet2!$P$2</c:f>
              <c:strCache>
                <c:ptCount val="1"/>
                <c:pt idx="0">
                  <c:v>AVC</c:v>
                </c:pt>
              </c:strCache>
            </c:strRef>
          </c:tx>
          <c:marker>
            <c:symbol val="none"/>
          </c:marker>
          <c:xVal>
            <c:numRef>
              <c:f>Sheet2!$N$3:$N$13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Sheet2!$P$3:$P$13</c:f>
              <c:numCache>
                <c:formatCode>General</c:formatCode>
                <c:ptCount val="11"/>
                <c:pt idx="2" formatCode="0.00">
                  <c:v>6.25</c:v>
                </c:pt>
                <c:pt idx="3">
                  <c:v>5.625</c:v>
                </c:pt>
                <c:pt idx="4" formatCode="0.00">
                  <c:v>5</c:v>
                </c:pt>
                <c:pt idx="5">
                  <c:v>5.384615384615385</c:v>
                </c:pt>
                <c:pt idx="6" formatCode="0.00">
                  <c:v>5.7692307692307692</c:v>
                </c:pt>
                <c:pt idx="7">
                  <c:v>6.2179487179487181</c:v>
                </c:pt>
                <c:pt idx="8" formatCode="0.00">
                  <c:v>6.666666666666667</c:v>
                </c:pt>
                <c:pt idx="9">
                  <c:v>7.2395833333333339</c:v>
                </c:pt>
                <c:pt idx="10" formatCode="0.00">
                  <c:v>7.8125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Sheet2!$Q$2</c:f>
              <c:strCache>
                <c:ptCount val="1"/>
                <c:pt idx="0">
                  <c:v>ATC</c:v>
                </c:pt>
              </c:strCache>
            </c:strRef>
          </c:tx>
          <c:marker>
            <c:symbol val="none"/>
          </c:marker>
          <c:xVal>
            <c:numRef>
              <c:f>Sheet2!$N$3:$N$13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Sheet2!$Q$3:$Q$13</c:f>
              <c:numCache>
                <c:formatCode>General</c:formatCode>
                <c:ptCount val="11"/>
                <c:pt idx="2" formatCode="0.00">
                  <c:v>12.5</c:v>
                </c:pt>
                <c:pt idx="3">
                  <c:v>10</c:v>
                </c:pt>
                <c:pt idx="4" formatCode="0.00">
                  <c:v>7.5</c:v>
                </c:pt>
                <c:pt idx="5">
                  <c:v>7.5961538461538467</c:v>
                </c:pt>
                <c:pt idx="6" formatCode="0.00">
                  <c:v>7.6923076923076925</c:v>
                </c:pt>
                <c:pt idx="7">
                  <c:v>8.0128205128205128</c:v>
                </c:pt>
                <c:pt idx="8" formatCode="0.00">
                  <c:v>8.3333333333333339</c:v>
                </c:pt>
                <c:pt idx="9">
                  <c:v>8.8541666666666679</c:v>
                </c:pt>
                <c:pt idx="10" formatCode="0.00">
                  <c:v>9.375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Sheet2!$R$2</c:f>
              <c:strCache>
                <c:ptCount val="1"/>
                <c:pt idx="0">
                  <c:v>MC</c:v>
                </c:pt>
              </c:strCache>
            </c:strRef>
          </c:tx>
          <c:marker>
            <c:symbol val="none"/>
          </c:marker>
          <c:xVal>
            <c:numRef>
              <c:f>Sheet2!$N$3:$N$13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11.5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15.5</c:v>
                </c:pt>
                <c:pt idx="10">
                  <c:v>16</c:v>
                </c:pt>
              </c:numCache>
            </c:numRef>
          </c:xVal>
          <c:yVal>
            <c:numRef>
              <c:f>Sheet2!$R$3:$R$13</c:f>
              <c:numCache>
                <c:formatCode>0.00</c:formatCode>
                <c:ptCount val="11"/>
                <c:pt idx="1">
                  <c:v>6.25</c:v>
                </c:pt>
                <c:pt idx="2" formatCode="General">
                  <c:v>5.2083333333333339</c:v>
                </c:pt>
                <c:pt idx="3">
                  <c:v>4.166666666666667</c:v>
                </c:pt>
                <c:pt idx="4" formatCode="General">
                  <c:v>6.25</c:v>
                </c:pt>
                <c:pt idx="5">
                  <c:v>8.3333333333333339</c:v>
                </c:pt>
                <c:pt idx="6" formatCode="General">
                  <c:v>10.416666666666668</c:v>
                </c:pt>
                <c:pt idx="7">
                  <c:v>12.5</c:v>
                </c:pt>
                <c:pt idx="8" formatCode="General">
                  <c:v>18.75</c:v>
                </c:pt>
                <c:pt idx="9">
                  <c:v>25</c:v>
                </c:pt>
              </c:numCache>
            </c:numRef>
          </c:yVal>
          <c:smooth val="1"/>
        </c:ser>
        <c:axId val="45199360"/>
        <c:axId val="45197568"/>
      </c:scatterChart>
      <c:valAx>
        <c:axId val="45199360"/>
        <c:scaling>
          <c:orientation val="minMax"/>
        </c:scaling>
        <c:axPos val="b"/>
        <c:numFmt formatCode="General" sourceLinked="1"/>
        <c:tickLblPos val="nextTo"/>
        <c:crossAx val="45197568"/>
        <c:crosses val="autoZero"/>
        <c:crossBetween val="midCat"/>
      </c:valAx>
      <c:valAx>
        <c:axId val="45197568"/>
        <c:scaling>
          <c:orientation val="minMax"/>
        </c:scaling>
        <c:axPos val="l"/>
        <c:majorGridlines/>
        <c:numFmt formatCode="General" sourceLinked="1"/>
        <c:tickLblPos val="nextTo"/>
        <c:crossAx val="45199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161925</xdr:rowOff>
    </xdr:from>
    <xdr:to>
      <xdr:col>14</xdr:col>
      <xdr:colOff>161925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5</xdr:row>
      <xdr:rowOff>161925</xdr:rowOff>
    </xdr:from>
    <xdr:to>
      <xdr:col>14</xdr:col>
      <xdr:colOff>161925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14</xdr:row>
      <xdr:rowOff>19050</xdr:rowOff>
    </xdr:from>
    <xdr:to>
      <xdr:col>8</xdr:col>
      <xdr:colOff>504825</xdr:colOff>
      <xdr:row>28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12</xdr:row>
      <xdr:rowOff>161925</xdr:rowOff>
    </xdr:from>
    <xdr:to>
      <xdr:col>17</xdr:col>
      <xdr:colOff>0</xdr:colOff>
      <xdr:row>27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8"/>
  <sheetViews>
    <sheetView workbookViewId="0">
      <selection activeCell="B2" sqref="B2:C8"/>
    </sheetView>
  </sheetViews>
  <sheetFormatPr defaultRowHeight="15"/>
  <sheetData>
    <row r="2" spans="2:4">
      <c r="B2" t="s">
        <v>0</v>
      </c>
      <c r="C2" t="s">
        <v>1</v>
      </c>
      <c r="D2" t="s">
        <v>2</v>
      </c>
    </row>
    <row r="3" spans="2:4">
      <c r="B3">
        <v>0</v>
      </c>
      <c r="C3">
        <v>0</v>
      </c>
    </row>
    <row r="4" spans="2:4">
      <c r="B4">
        <v>1</v>
      </c>
      <c r="C4">
        <v>4</v>
      </c>
      <c r="D4">
        <v>4</v>
      </c>
    </row>
    <row r="5" spans="2:4">
      <c r="B5">
        <v>2</v>
      </c>
      <c r="C5">
        <v>10</v>
      </c>
      <c r="D5">
        <v>6</v>
      </c>
    </row>
    <row r="6" spans="2:4">
      <c r="B6">
        <v>3</v>
      </c>
      <c r="C6">
        <v>13</v>
      </c>
      <c r="D6">
        <v>3</v>
      </c>
    </row>
    <row r="7" spans="2:4">
      <c r="B7">
        <v>4</v>
      </c>
      <c r="C7">
        <v>15</v>
      </c>
      <c r="D7">
        <v>2</v>
      </c>
    </row>
    <row r="8" spans="2:4">
      <c r="B8">
        <v>5</v>
      </c>
      <c r="C8">
        <v>16</v>
      </c>
      <c r="D8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R13"/>
  <sheetViews>
    <sheetView tabSelected="1" workbookViewId="0">
      <selection activeCell="J9" sqref="J9"/>
    </sheetView>
  </sheetViews>
  <sheetFormatPr defaultRowHeight="15"/>
  <sheetData>
    <row r="2" spans="2:18">
      <c r="B2" t="s">
        <v>0</v>
      </c>
      <c r="C2" t="s">
        <v>1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N2" t="s">
        <v>1</v>
      </c>
      <c r="O2" t="s">
        <v>6</v>
      </c>
      <c r="P2" t="s">
        <v>7</v>
      </c>
      <c r="Q2" t="s">
        <v>8</v>
      </c>
      <c r="R2" t="s">
        <v>9</v>
      </c>
    </row>
    <row r="3" spans="2:18">
      <c r="B3">
        <v>0</v>
      </c>
      <c r="C3">
        <v>0</v>
      </c>
      <c r="D3">
        <v>25</v>
      </c>
      <c r="E3">
        <f>25*B3</f>
        <v>0</v>
      </c>
      <c r="F3">
        <f>D3+E3</f>
        <v>25</v>
      </c>
      <c r="N3">
        <v>0</v>
      </c>
    </row>
    <row r="4" spans="2:18">
      <c r="C4">
        <f>(C3+C5)/2</f>
        <v>2</v>
      </c>
      <c r="D4">
        <v>25</v>
      </c>
      <c r="E4">
        <f>(E3+E5)/2</f>
        <v>12.5</v>
      </c>
      <c r="F4">
        <f>(F3+F5)/2</f>
        <v>37.5</v>
      </c>
      <c r="J4" s="1">
        <f>(F5-F3)/(C5-C3)</f>
        <v>6.25</v>
      </c>
      <c r="N4">
        <v>2</v>
      </c>
      <c r="R4" s="1">
        <v>6.25</v>
      </c>
    </row>
    <row r="5" spans="2:18">
      <c r="B5">
        <v>1</v>
      </c>
      <c r="C5">
        <v>4</v>
      </c>
      <c r="D5">
        <v>25</v>
      </c>
      <c r="E5">
        <f t="shared" ref="E5" si="0">25*B5</f>
        <v>25</v>
      </c>
      <c r="F5">
        <f t="shared" ref="F5" si="1">D5+E5</f>
        <v>50</v>
      </c>
      <c r="G5" s="1">
        <f>D5/C5</f>
        <v>6.25</v>
      </c>
      <c r="H5" s="1">
        <f>E5/C5</f>
        <v>6.25</v>
      </c>
      <c r="I5" s="1">
        <f>G5+H5</f>
        <v>12.5</v>
      </c>
      <c r="J5">
        <f>(J4+J6)/2</f>
        <v>5.2083333333333339</v>
      </c>
      <c r="N5">
        <v>4</v>
      </c>
      <c r="O5" s="1">
        <v>6.25</v>
      </c>
      <c r="P5" s="1">
        <v>6.25</v>
      </c>
      <c r="Q5" s="1">
        <v>12.5</v>
      </c>
      <c r="R5">
        <v>5.2083333333333339</v>
      </c>
    </row>
    <row r="6" spans="2:18">
      <c r="C6">
        <f>(C5+C7)/2</f>
        <v>7</v>
      </c>
      <c r="D6">
        <v>25</v>
      </c>
      <c r="E6">
        <f>(E5+E7)/2</f>
        <v>37.5</v>
      </c>
      <c r="F6">
        <f>(F5+F7)/2</f>
        <v>62.5</v>
      </c>
      <c r="G6">
        <f>(G5+G7)/2</f>
        <v>4.375</v>
      </c>
      <c r="H6">
        <f>(H5+H7)/2</f>
        <v>5.625</v>
      </c>
      <c r="I6">
        <f>(I5+I7)/2</f>
        <v>10</v>
      </c>
      <c r="J6" s="1">
        <f>(F7-F5)/(C7-C5)</f>
        <v>4.166666666666667</v>
      </c>
      <c r="N6">
        <v>7</v>
      </c>
      <c r="O6">
        <v>4.375</v>
      </c>
      <c r="P6">
        <v>5.625</v>
      </c>
      <c r="Q6">
        <v>10</v>
      </c>
      <c r="R6" s="1">
        <v>4.166666666666667</v>
      </c>
    </row>
    <row r="7" spans="2:18">
      <c r="B7">
        <v>2</v>
      </c>
      <c r="C7">
        <v>10</v>
      </c>
      <c r="D7">
        <v>25</v>
      </c>
      <c r="E7">
        <f>25*B7</f>
        <v>50</v>
      </c>
      <c r="F7">
        <f>D7+E7</f>
        <v>75</v>
      </c>
      <c r="G7" s="1">
        <f t="shared" ref="G7" si="2">D7/C7</f>
        <v>2.5</v>
      </c>
      <c r="H7" s="1">
        <f t="shared" ref="H7" si="3">E7/C7</f>
        <v>5</v>
      </c>
      <c r="I7" s="1">
        <f t="shared" ref="I7" si="4">G7+H7</f>
        <v>7.5</v>
      </c>
      <c r="J7">
        <f>(J6+J8)/2</f>
        <v>6.25</v>
      </c>
      <c r="N7">
        <v>10</v>
      </c>
      <c r="O7" s="1">
        <v>2.5</v>
      </c>
      <c r="P7" s="1">
        <v>5</v>
      </c>
      <c r="Q7" s="1">
        <v>7.5</v>
      </c>
      <c r="R7">
        <v>6.25</v>
      </c>
    </row>
    <row r="8" spans="2:18">
      <c r="C8">
        <f>(C7+C9)/2</f>
        <v>11.5</v>
      </c>
      <c r="D8">
        <v>25</v>
      </c>
      <c r="E8">
        <f>(E7+E9)/2</f>
        <v>62.5</v>
      </c>
      <c r="F8">
        <f>(F7+F9)/2</f>
        <v>87.5</v>
      </c>
      <c r="G8">
        <f>(G7+G9)/2</f>
        <v>2.2115384615384617</v>
      </c>
      <c r="H8">
        <f>(H7+H9)/2</f>
        <v>5.384615384615385</v>
      </c>
      <c r="I8">
        <f>(I7+I9)/2</f>
        <v>7.5961538461538467</v>
      </c>
      <c r="J8" s="1">
        <f>(F9-F7)/(C9-C7)</f>
        <v>8.3333333333333339</v>
      </c>
      <c r="N8">
        <v>11.5</v>
      </c>
      <c r="O8">
        <v>2.2115384615384617</v>
      </c>
      <c r="P8">
        <v>5.384615384615385</v>
      </c>
      <c r="Q8">
        <v>7.5961538461538467</v>
      </c>
      <c r="R8" s="1">
        <v>8.3333333333333339</v>
      </c>
    </row>
    <row r="9" spans="2:18">
      <c r="B9">
        <v>3</v>
      </c>
      <c r="C9">
        <v>13</v>
      </c>
      <c r="D9">
        <v>25</v>
      </c>
      <c r="E9">
        <f>25*B9</f>
        <v>75</v>
      </c>
      <c r="F9">
        <f>D9+E9</f>
        <v>100</v>
      </c>
      <c r="G9" s="1">
        <f>D9/C9</f>
        <v>1.9230769230769231</v>
      </c>
      <c r="H9" s="1">
        <f>E9/C9</f>
        <v>5.7692307692307692</v>
      </c>
      <c r="I9" s="1">
        <f>G9+H9</f>
        <v>7.6923076923076925</v>
      </c>
      <c r="J9">
        <f>(J8+J10)/2</f>
        <v>10.416666666666668</v>
      </c>
      <c r="N9">
        <v>13</v>
      </c>
      <c r="O9" s="1">
        <v>1.9230769230769231</v>
      </c>
      <c r="P9" s="1">
        <v>5.7692307692307692</v>
      </c>
      <c r="Q9" s="1">
        <v>7.6923076923076925</v>
      </c>
      <c r="R9">
        <v>10.416666666666668</v>
      </c>
    </row>
    <row r="10" spans="2:18">
      <c r="C10">
        <f>(C9+C11)/2</f>
        <v>14</v>
      </c>
      <c r="D10">
        <v>25</v>
      </c>
      <c r="E10">
        <f>(E9+E11)/2</f>
        <v>87.5</v>
      </c>
      <c r="F10">
        <f>(F9+F11)/2</f>
        <v>112.5</v>
      </c>
      <c r="G10">
        <f>(G9+G11)/2</f>
        <v>1.7948717948717949</v>
      </c>
      <c r="H10">
        <f>(H9+H11)/2</f>
        <v>6.2179487179487181</v>
      </c>
      <c r="I10">
        <f>(I9+I11)/2</f>
        <v>8.0128205128205128</v>
      </c>
      <c r="J10" s="1">
        <f>(F11-F9)/(C11-C9)</f>
        <v>12.5</v>
      </c>
      <c r="N10">
        <v>14</v>
      </c>
      <c r="O10">
        <v>1.7948717948717949</v>
      </c>
      <c r="P10">
        <v>6.2179487179487181</v>
      </c>
      <c r="Q10">
        <v>8.0128205128205128</v>
      </c>
      <c r="R10" s="1">
        <v>12.5</v>
      </c>
    </row>
    <row r="11" spans="2:18">
      <c r="B11">
        <v>4</v>
      </c>
      <c r="C11">
        <v>15</v>
      </c>
      <c r="D11">
        <v>25</v>
      </c>
      <c r="E11">
        <f>25*B11</f>
        <v>100</v>
      </c>
      <c r="F11">
        <f>D11+E11</f>
        <v>125</v>
      </c>
      <c r="G11" s="1">
        <f>D11/C11</f>
        <v>1.6666666666666667</v>
      </c>
      <c r="H11" s="1">
        <f>E11/C11</f>
        <v>6.666666666666667</v>
      </c>
      <c r="I11" s="1">
        <f>G11+H11</f>
        <v>8.3333333333333339</v>
      </c>
      <c r="J11">
        <f>(J10+J12)/2</f>
        <v>18.75</v>
      </c>
      <c r="N11">
        <v>15</v>
      </c>
      <c r="O11" s="1">
        <v>1.6666666666666667</v>
      </c>
      <c r="P11" s="1">
        <v>6.666666666666667</v>
      </c>
      <c r="Q11" s="1">
        <v>8.3333333333333339</v>
      </c>
      <c r="R11">
        <v>18.75</v>
      </c>
    </row>
    <row r="12" spans="2:18">
      <c r="C12">
        <f>(C11+C13)/2</f>
        <v>15.5</v>
      </c>
      <c r="D12">
        <v>25</v>
      </c>
      <c r="E12">
        <f>(E11+E13)/2</f>
        <v>112.5</v>
      </c>
      <c r="F12">
        <f>(F11+F13)/2</f>
        <v>137.5</v>
      </c>
      <c r="G12">
        <f>(G11+G13)/2</f>
        <v>1.6145833333333335</v>
      </c>
      <c r="H12">
        <f>(H11+H13)/2</f>
        <v>7.2395833333333339</v>
      </c>
      <c r="I12">
        <f>(I11+I13)/2</f>
        <v>8.8541666666666679</v>
      </c>
      <c r="J12" s="1">
        <f>(F13-F11)/(C13-C11)</f>
        <v>25</v>
      </c>
      <c r="N12">
        <v>15.5</v>
      </c>
      <c r="O12">
        <v>1.6145833333333335</v>
      </c>
      <c r="P12">
        <v>7.2395833333333339</v>
      </c>
      <c r="Q12">
        <v>8.8541666666666679</v>
      </c>
      <c r="R12" s="1">
        <v>25</v>
      </c>
    </row>
    <row r="13" spans="2:18">
      <c r="B13">
        <v>5</v>
      </c>
      <c r="C13">
        <v>16</v>
      </c>
      <c r="D13">
        <v>25</v>
      </c>
      <c r="E13">
        <f>25*B13</f>
        <v>125</v>
      </c>
      <c r="F13">
        <f>D13+E13</f>
        <v>150</v>
      </c>
      <c r="G13" s="1">
        <f>D13/C13</f>
        <v>1.5625</v>
      </c>
      <c r="H13" s="1">
        <f>E13/C13</f>
        <v>7.8125</v>
      </c>
      <c r="I13" s="1">
        <f>G13+H13</f>
        <v>9.375</v>
      </c>
      <c r="N13">
        <v>16</v>
      </c>
      <c r="O13" s="1">
        <v>1.5625</v>
      </c>
      <c r="P13" s="1">
        <v>7.8125</v>
      </c>
      <c r="Q13" s="1">
        <v>9.375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New Brunswick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</dc:creator>
  <cp:lastModifiedBy>Abdul</cp:lastModifiedBy>
  <dcterms:created xsi:type="dcterms:W3CDTF">2012-02-24T21:38:18Z</dcterms:created>
  <dcterms:modified xsi:type="dcterms:W3CDTF">2012-02-24T22:50:01Z</dcterms:modified>
</cp:coreProperties>
</file>